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Sales" sheetId="1" r:id="rId4"/>
    <sheet name="Expenses" sheetId="2" r:id="rId5"/>
    <sheet name="Summary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<sst xmlns="http://schemas.openxmlformats.org/spreadsheetml/2006/main" uniqueCount="56">
  <si>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Date</t>
  </si>
  <si>
    <t>Product</t>
  </si>
  <si>
    <t>Quantity</t>
  </si>
  <si>
    <t>Revenue</t>
  </si>
  <si>
    <t>2025-11-07</t>
  </si>
  <si>
    <t>Gadget Plus</t>
  </si>
  <si>
    <t>2026-03-01</t>
  </si>
  <si>
    <t>MegaPack</t>
  </si>
  <si>
    <t>2026-01-19</t>
  </si>
  <si>
    <t>UltraKit</t>
  </si>
  <si>
    <t>2025-10-09</t>
  </si>
  <si>
    <t>Widget Pro</t>
  </si>
  <si>
    <t>2026-01-27</t>
  </si>
  <si>
    <t>SuperTool</t>
  </si>
  <si>
    <t>2026-02-23</t>
  </si>
  <si>
    <t>2025-12-27</t>
  </si>
  <si>
    <t>2025-10-10</t>
  </si>
  <si>
    <t>2025-12-15</t>
  </si>
  <si>
    <t>2026-02-27</t>
  </si>
  <si>
    <t>2025-12-26</t>
  </si>
  <si>
    <t>2026-03-28</t>
  </si>
  <si>
    <t>2025-12-12</t>
  </si>
  <si>
    <t>2026-02-08</t>
  </si>
  <si>
    <t>2026-02-11</t>
  </si>
  <si>
    <t>2026-01-20</t>
  </si>
  <si>
    <t>2025-10-22</t>
  </si>
  <si>
    <t>2025-11-06</t>
  </si>
  <si>
    <t>Category</t>
  </si>
  <si>
    <t>Amount</t>
  </si>
  <si>
    <t>2025-10-23</t>
  </si>
  <si>
    <t>Office Rent</t>
  </si>
  <si>
    <t>2026-01-03</t>
  </si>
  <si>
    <t>Supplies</t>
  </si>
  <si>
    <t>2025-10-21</t>
  </si>
  <si>
    <t>Marketing</t>
  </si>
  <si>
    <t>2026-03-20</t>
  </si>
  <si>
    <t>2025-12-09</t>
  </si>
  <si>
    <t>Software</t>
  </si>
  <si>
    <t>Travel</t>
  </si>
  <si>
    <t>2025-11-19</t>
  </si>
  <si>
    <t>Insurance</t>
  </si>
  <si>
    <t>2026-01-15</t>
  </si>
  <si>
    <t>2026-03-12</t>
  </si>
  <si>
    <t>Salaries</t>
  </si>
  <si>
    <t>2025-10-30</t>
  </si>
  <si>
    <t>2026-02-26</t>
  </si>
  <si>
    <t>2026-01-28</t>
  </si>
  <si>
    <t>2026-03-16</t>
  </si>
  <si>
    <t>Metric</t>
  </si>
  <si>
    <t>Value</t>
  </si>
  <si>
    <t>Total Revenue</t>
  </si>
  <si>
    <t>Total Expenses</t>
  </si>
  <si>
    <t>Net Profit</t>
  </si>
  <si>
    <t>Average Sale</t>
  </si>
  <si>
    <t>Average Expense</t>
  </si>
  <si>
    <t>Total Units Sold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</si>
</sst>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1"/>
  <sheetViews>
    <sheetView tabSelected="0" workbookViewId="0" showGridLines="true" showRowColHeaders="1">
      <selection activeCell="A1" sqref="A1:D1"/>
    </sheetView>
  </sheetViews>
  <sheetFormatPr defaultRowHeight="14.4" outlineLevelRow="0" outlineLevelCol="0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 t="s">
        <v>5</v>
      </c>
      <c r="C2">
        <v>78</v>
      </c>
      <c r="D2">
        <v>6623.76</v>
      </c>
    </row>
    <row r="3" spans="1:4">
      <c r="A3" t="s">
        <v>6</v>
      </c>
      <c r="B3" t="s">
        <v>7</v>
      </c>
      <c r="C3">
        <v>24</v>
      </c>
      <c r="D3">
        <v>3596.64</v>
      </c>
    </row>
    <row r="4" spans="1:4">
      <c r="A4" t="s">
        <v>8</v>
      </c>
      <c r="B4" t="s">
        <v>9</v>
      </c>
      <c r="C4">
        <v>31</v>
      </c>
      <c r="D4">
        <v>2365.3</v>
      </c>
    </row>
    <row r="5" spans="1:4">
      <c r="A5" t="s">
        <v>10</v>
      </c>
      <c r="B5" t="s">
        <v>11</v>
      </c>
      <c r="C5">
        <v>79</v>
      </c>
      <c r="D5">
        <v>6475.63</v>
      </c>
    </row>
    <row r="6" spans="1:4">
      <c r="A6" t="s">
        <v>12</v>
      </c>
      <c r="B6" t="s">
        <v>13</v>
      </c>
      <c r="C6">
        <v>75</v>
      </c>
      <c r="D6">
        <v>2272.5</v>
      </c>
    </row>
    <row r="7" spans="1:4">
      <c r="A7" t="s">
        <v>14</v>
      </c>
      <c r="B7" t="s">
        <v>7</v>
      </c>
      <c r="C7">
        <v>21</v>
      </c>
      <c r="D7">
        <v>864.15</v>
      </c>
    </row>
    <row r="8" spans="1:4">
      <c r="A8" t="s">
        <v>15</v>
      </c>
      <c r="B8" t="s">
        <v>7</v>
      </c>
      <c r="C8">
        <v>100</v>
      </c>
      <c r="D8">
        <v>18764.0</v>
      </c>
    </row>
    <row r="9" spans="1:4">
      <c r="A9" t="s">
        <v>16</v>
      </c>
      <c r="B9" t="s">
        <v>5</v>
      </c>
      <c r="C9">
        <v>3</v>
      </c>
      <c r="D9">
        <v>360.12</v>
      </c>
    </row>
    <row r="10" spans="1:4">
      <c r="A10" t="s">
        <v>17</v>
      </c>
      <c r="B10" t="s">
        <v>5</v>
      </c>
      <c r="C10">
        <v>29</v>
      </c>
      <c r="D10">
        <v>2594.92</v>
      </c>
    </row>
    <row r="11" spans="1:4">
      <c r="A11" t="s">
        <v>18</v>
      </c>
      <c r="B11" t="s">
        <v>11</v>
      </c>
      <c r="C11">
        <v>81</v>
      </c>
      <c r="D11">
        <v>13689.0</v>
      </c>
    </row>
    <row r="12" spans="1:4">
      <c r="A12" t="s">
        <v>19</v>
      </c>
      <c r="B12" t="s">
        <v>7</v>
      </c>
      <c r="C12">
        <v>83</v>
      </c>
      <c r="D12">
        <v>16588.38</v>
      </c>
    </row>
    <row r="13" spans="1:4">
      <c r="A13" t="s">
        <v>20</v>
      </c>
      <c r="B13" t="s">
        <v>7</v>
      </c>
      <c r="C13">
        <v>40</v>
      </c>
      <c r="D13">
        <v>1570.4</v>
      </c>
    </row>
    <row r="14" spans="1:4">
      <c r="A14" t="s">
        <v>21</v>
      </c>
      <c r="B14" t="s">
        <v>5</v>
      </c>
      <c r="C14">
        <v>47</v>
      </c>
      <c r="D14">
        <v>7104.99</v>
      </c>
    </row>
    <row r="15" spans="1:4">
      <c r="A15" t="s">
        <v>22</v>
      </c>
      <c r="B15" t="s">
        <v>7</v>
      </c>
      <c r="C15">
        <v>67</v>
      </c>
      <c r="D15">
        <v>5120.81</v>
      </c>
    </row>
    <row r="16" spans="1:4">
      <c r="A16" t="s">
        <v>23</v>
      </c>
      <c r="B16" t="s">
        <v>11</v>
      </c>
      <c r="C16">
        <v>44</v>
      </c>
      <c r="D16">
        <v>5034.04</v>
      </c>
    </row>
    <row r="17" spans="1:4">
      <c r="A17" t="s">
        <v>24</v>
      </c>
      <c r="B17" t="s">
        <v>9</v>
      </c>
      <c r="C17">
        <v>62</v>
      </c>
      <c r="D17">
        <v>3688.38</v>
      </c>
    </row>
    <row r="18" spans="1:4">
      <c r="A18" t="s">
        <v>21</v>
      </c>
      <c r="B18" t="s">
        <v>9</v>
      </c>
      <c r="C18">
        <v>29</v>
      </c>
      <c r="D18">
        <v>2408.16</v>
      </c>
    </row>
    <row r="19" spans="1:4">
      <c r="A19" t="s">
        <v>25</v>
      </c>
      <c r="B19" t="s">
        <v>11</v>
      </c>
      <c r="C19">
        <v>36</v>
      </c>
      <c r="D19">
        <v>5831.28</v>
      </c>
    </row>
    <row r="20" spans="1:4">
      <c r="A20" t="s">
        <v>8</v>
      </c>
      <c r="B20" t="s">
        <v>13</v>
      </c>
      <c r="C20">
        <v>68</v>
      </c>
      <c r="D20">
        <v>8375.56</v>
      </c>
    </row>
    <row r="21" spans="1:4">
      <c r="A21" t="s">
        <v>26</v>
      </c>
      <c r="B21" t="s">
        <v>7</v>
      </c>
      <c r="C21">
        <v>5</v>
      </c>
      <c r="D21">
        <v>540.3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6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sheetData>
    <row r="1" spans="1:3">
      <c r="A1" s="1" t="s">
        <v>0</v>
      </c>
      <c r="B1" s="1" t="s">
        <v>27</v>
      </c>
      <c r="C1" s="1" t="s">
        <v>28</v>
      </c>
    </row>
    <row r="2" spans="1:3">
      <c r="A2" t="s">
        <v>29</v>
      </c>
      <c r="B2" t="s">
        <v>30</v>
      </c>
      <c r="C2">
        <v>1769.38</v>
      </c>
    </row>
    <row r="3" spans="1:3">
      <c r="A3" t="s">
        <v>31</v>
      </c>
      <c r="B3" t="s">
        <v>32</v>
      </c>
      <c r="C3">
        <v>3849.91</v>
      </c>
    </row>
    <row r="4" spans="1:3">
      <c r="A4" t="s">
        <v>33</v>
      </c>
      <c r="B4" t="s">
        <v>34</v>
      </c>
      <c r="C4">
        <v>2567.86</v>
      </c>
    </row>
    <row r="5" spans="1:3">
      <c r="A5" t="s">
        <v>35</v>
      </c>
      <c r="B5" t="s">
        <v>30</v>
      </c>
      <c r="C5">
        <v>2625.12</v>
      </c>
    </row>
    <row r="6" spans="1:3">
      <c r="A6" t="s">
        <v>36</v>
      </c>
      <c r="B6" t="s">
        <v>37</v>
      </c>
      <c r="C6">
        <v>4189.38</v>
      </c>
    </row>
    <row r="7" spans="1:3">
      <c r="A7" t="s">
        <v>16</v>
      </c>
      <c r="B7" t="s">
        <v>38</v>
      </c>
      <c r="C7">
        <v>299.56</v>
      </c>
    </row>
    <row r="8" spans="1:3">
      <c r="A8" t="s">
        <v>39</v>
      </c>
      <c r="B8" t="s">
        <v>40</v>
      </c>
      <c r="C8">
        <v>1162.04</v>
      </c>
    </row>
    <row r="9" spans="1:3">
      <c r="A9" t="s">
        <v>25</v>
      </c>
      <c r="B9" t="s">
        <v>38</v>
      </c>
      <c r="C9">
        <v>2559.45</v>
      </c>
    </row>
    <row r="10" spans="1:3">
      <c r="A10" t="s">
        <v>41</v>
      </c>
      <c r="B10" t="s">
        <v>30</v>
      </c>
      <c r="C10">
        <v>1708.31</v>
      </c>
    </row>
    <row r="11" spans="1:3">
      <c r="A11" t="s">
        <v>10</v>
      </c>
      <c r="B11" t="s">
        <v>30</v>
      </c>
      <c r="C11">
        <v>3536.91</v>
      </c>
    </row>
    <row r="12" spans="1:3">
      <c r="A12" t="s">
        <v>42</v>
      </c>
      <c r="B12" t="s">
        <v>43</v>
      </c>
      <c r="C12">
        <v>3976.73</v>
      </c>
    </row>
    <row r="13" spans="1:3">
      <c r="A13" t="s">
        <v>44</v>
      </c>
      <c r="B13" t="s">
        <v>30</v>
      </c>
      <c r="C13">
        <v>3931.18</v>
      </c>
    </row>
    <row r="14" spans="1:3">
      <c r="A14" t="s">
        <v>45</v>
      </c>
      <c r="B14" t="s">
        <v>37</v>
      </c>
      <c r="C14">
        <v>1592.55</v>
      </c>
    </row>
    <row r="15" spans="1:3">
      <c r="A15" t="s">
        <v>46</v>
      </c>
      <c r="B15" t="s">
        <v>40</v>
      </c>
      <c r="C15">
        <v>179.36</v>
      </c>
    </row>
    <row r="16" spans="1:3">
      <c r="A16" t="s">
        <v>47</v>
      </c>
      <c r="B16" t="s">
        <v>37</v>
      </c>
      <c r="C16">
        <v>258.94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7"/>
  <sheetViews>
    <sheetView tabSelected="1" workbookViewId="0" showGridLines="true" showRowColHeaders="1">
      <selection activeCell="A1" sqref="A1:B1"/>
    </sheetView>
  </sheetViews>
  <sheetFormatPr defaultRowHeight="14.4" outlineLevelRow="0" outlineLevelCol="0"/>
  <sheetData>
    <row r="1" spans="1:2">
      <c r="A1" s="1" t="s">
        <v>48</v>
      </c>
      <c r="B1" s="1" t="s">
        <v>49</v>
      </c>
    </row>
    <row r="2" spans="1:2">
      <c r="A2" t="s">
        <v>50</v>
      </c>
      <c r="B2">
        <f>SUM(Sales!D2:D21)</f>
        <v>113868.32</v>
      </c>
    </row>
    <row r="3" spans="1:2">
      <c r="A3" t="s">
        <v>51</v>
      </c>
      <c r="B3">
        <f>SUM(Expenses!C2:C16)</f>
        <v>34206.68</v>
      </c>
    </row>
    <row r="4" spans="1:2">
      <c r="A4" t="s">
        <v>52</v>
      </c>
      <c r="B4">
        <f>B2-B3</f>
        <v>79661.64</v>
      </c>
    </row>
    <row r="5" spans="1:2">
      <c r="A5" t="s">
        <v>53</v>
      </c>
      <c r="B5">
        <f>AVERAGE(Sales!D2:D21)</f>
        <v>5693.416</v>
      </c>
    </row>
    <row r="6" spans="1:2">
      <c r="A6" t="s">
        <v>54</v>
      </c>
      <c r="B6">
        <f>AVERAGE(Expenses!C2:C16)</f>
        <v>2280.4453333333</v>
      </c>
    </row>
    <row r="7" spans="1:2">
      <c r="A7" t="s">
        <v>55</v>
      </c>
      <c r="B7">
        <f>SUM(Sales!C2:C21)</f>
        <v>1002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Expenses</vt:lpstr>
      <vt:lpstr>Summary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2026-04-04T12:11:56+00:00</dcterms:created>
  <dcterms:modified xsi:type="dcterms:W3CDTF">2026-04-04T12:11:56+00:00</dcterms:modified>
  <dc:title>Untitled Spreadsheet</dc:title>
  <dc:description/>
  <dc:subject/>
  <cp:keywords/>
  <cp:category/>
</cp:coreProperties>
</file>