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Financial Repor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<sst xmlns="http://schemas.openxmlformats.org/spreadsheetml/2006/main" uniqueCount="33">
  <si>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Employee</t>
  </si>
  <si>
    <t>Department</t>
  </si>
  <si>
    <t>Base Salary</t>
  </si>
  <si>
    <t>Bonus</t>
  </si>
  <si>
    <t>Total Compensation</t>
  </si>
  <si>
    <t>Tax Rate</t>
  </si>
  <si>
    <t>Net Pay</t>
  </si>
  <si>
    <t>Mrs. Shirley Doyle</t>
  </si>
  <si>
    <t>Sales</t>
  </si>
  <si>
    <t>Troy Hintz</t>
  </si>
  <si>
    <t>Engineering</t>
  </si>
  <si>
    <t>Mrs. Christina Roob</t>
  </si>
  <si>
    <t>Operations</t>
  </si>
  <si>
    <t>Stephen Renner</t>
  </si>
  <si>
    <t>HR</t>
  </si>
  <si>
    <t>Christina Johnson IV</t>
  </si>
  <si>
    <t>Ms. Esta Fahey Sr.</t>
  </si>
  <si>
    <t>Johnson Connelly</t>
  </si>
  <si>
    <t>Estevan Yundt</t>
  </si>
  <si>
    <t>Dr. Jensen Williamson I</t>
  </si>
  <si>
    <t>Carolina Ryan</t>
  </si>
  <si>
    <t>Amiya Zieme</t>
  </si>
  <si>
    <t>Leon Wehner II</t>
  </si>
  <si>
    <t>Finance</t>
  </si>
  <si>
    <t>Paolo Dickens</t>
  </si>
  <si>
    <t>Rosetta Sipes II</t>
  </si>
  <si>
    <t>Marketing</t>
  </si>
  <si>
    <t>Orrin Johnson</t>
  </si>
  <si>
    <t>Electa Predovic</t>
  </si>
  <si>
    <t>Mr. Jacinto Halvorson</t>
  </si>
  <si>
    <t>Rodrick Wyman</t>
  </si>
  <si>
    <t>Mark Wintheiser</t>
  </si>
  <si>
    <t>Khalid Larson</t>
  </si>
</sst>
</file>

<file path=xl/styles.xml><?xml version="1.0" encoding="utf-8"?>
<styleSheet xmlns="http://schemas.openxmlformats.org/spreadsheetml/2006/main" xml:space="preserve">
  <numFmts count="2">
    <numFmt numFmtId="164" formatCode="$#,##0.00"/>
    <numFmt numFmtId="165" formatCode="0.0%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4472C4"/>
        <bgColor rgb="FF000000"/>
      </patternFill>
    </fill>
    <fill>
      <patternFill patternType="solid">
        <fgColor rgb="FFD9E2F3"/>
        <bgColor rgb="FF000000"/>
      </patternFill>
    </fill>
  </fills>
  <borders count="2">
    <border>
      <left/>
      <right/>
      <top/>
      <bottom/>
      <diagonal/>
    </border>
    <border>
      <left style="thin">
        <color rgb="FFB4C6E7"/>
      </left>
      <right style="thin">
        <color rgb="FFB4C6E7"/>
      </right>
      <top style="thin">
        <color rgb="FFB4C6E7"/>
      </top>
      <bottom style="thin">
        <color rgb="FFB4C6E7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bottom" textRotation="0" wrapText="false" shrinkToFit="false"/>
    </xf>
    <xf xfId="0" fontId="0" numFmtId="0" fillId="3" borderId="1" applyFont="0" applyNumberFormat="0" applyFill="1" applyBorder="1" applyAlignment="0"/>
    <xf xfId="0" fontId="0" numFmtId="0" fillId="0" borderId="1" applyFont="0" applyNumberFormat="0" applyFill="0" applyBorder="1" applyAlignment="0"/>
    <xf xfId="0" fontId="0" numFmtId="164" fillId="3" borderId="1" applyFont="0" applyNumberFormat="1" applyFill="1" applyBorder="1" applyAlignment="0"/>
    <xf xfId="0" fontId="0" numFmtId="164" fillId="0" borderId="1" applyFont="0" applyNumberFormat="1" applyFill="0" applyBorder="1" applyAlignment="0"/>
    <xf xfId="0" fontId="0" numFmtId="165" fillId="3" borderId="1" applyFont="0" applyNumberFormat="1" applyFill="1" applyBorder="1" applyAlignment="0"/>
    <xf xfId="0" fontId="0" numFmtId="165" fillId="0" borderId="1" applyFont="0" applyNumberFormat="1" applyFill="0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1"/>
  <sheetViews>
    <sheetView tabSelected="1" workbookViewId="0" showGridLines="true" showRowColHeaders="1">
      <pane ySplit="1" activePane="bottomLeft" state="frozen" topLeftCell="A2"/>
      <selection pane="bottomLeft" activeCell="A1" sqref="A1:G21"/>
    </sheetView>
  </sheetViews>
  <sheetFormatPr defaultRowHeight="14.4" outlineLevelRow="0" outlineLevelCol="0"/>
  <cols>
    <col min="1" max="1" width="28.136" bestFit="true" customWidth="true" style="0"/>
    <col min="2" max="2" width="16.425" bestFit="true" customWidth="true" style="0"/>
    <col min="3" max="3" width="17.71" bestFit="true" customWidth="true" style="0"/>
    <col min="4" max="4" width="12.854" bestFit="true" customWidth="true" style="0"/>
    <col min="5" max="5" width="26.708" bestFit="true" customWidth="true" style="0"/>
    <col min="6" max="6" width="13.997" bestFit="true" customWidth="true" style="0"/>
    <col min="7" max="7" width="13.997" bestFit="true" customWidth="true" style="0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8</v>
      </c>
      <c r="C2" s="4">
        <v>137823</v>
      </c>
      <c r="D2" s="4">
        <v>7541</v>
      </c>
      <c r="E2" s="4">
        <f>C2+D2</f>
        <v>145364</v>
      </c>
      <c r="F2" s="6">
        <v>0.2052</v>
      </c>
      <c r="G2" s="4">
        <f>E2*(1-F2)</f>
        <v>115535.3072</v>
      </c>
    </row>
    <row r="3" spans="1:7">
      <c r="A3" s="3" t="s">
        <v>9</v>
      </c>
      <c r="B3" s="3" t="s">
        <v>10</v>
      </c>
      <c r="C3" s="5">
        <v>146945</v>
      </c>
      <c r="D3" s="5">
        <v>13395</v>
      </c>
      <c r="E3" s="5">
        <f>C3+D3</f>
        <v>160340</v>
      </c>
      <c r="F3" s="7">
        <v>0.2342</v>
      </c>
      <c r="G3" s="5">
        <f>E3*(1-F3)</f>
        <v>122788.372</v>
      </c>
    </row>
    <row r="4" spans="1:7">
      <c r="A4" s="2" t="s">
        <v>11</v>
      </c>
      <c r="B4" s="2" t="s">
        <v>12</v>
      </c>
      <c r="C4" s="4">
        <v>123237</v>
      </c>
      <c r="D4" s="4">
        <v>11796</v>
      </c>
      <c r="E4" s="4">
        <f>C4+D4</f>
        <v>135033</v>
      </c>
      <c r="F4" s="6">
        <v>0.2008</v>
      </c>
      <c r="G4" s="4">
        <f>E4*(1-F4)</f>
        <v>107918.3736</v>
      </c>
    </row>
    <row r="5" spans="1:7">
      <c r="A5" s="3" t="s">
        <v>13</v>
      </c>
      <c r="B5" s="3" t="s">
        <v>14</v>
      </c>
      <c r="C5" s="5">
        <v>140211</v>
      </c>
      <c r="D5" s="5">
        <v>5398</v>
      </c>
      <c r="E5" s="5">
        <f>C5+D5</f>
        <v>145609</v>
      </c>
      <c r="F5" s="7">
        <v>0.245</v>
      </c>
      <c r="G5" s="5">
        <f>E5*(1-F5)</f>
        <v>109934.795</v>
      </c>
    </row>
    <row r="6" spans="1:7">
      <c r="A6" s="2" t="s">
        <v>15</v>
      </c>
      <c r="B6" s="2" t="s">
        <v>12</v>
      </c>
      <c r="C6" s="4">
        <v>147676</v>
      </c>
      <c r="D6" s="4">
        <v>19908</v>
      </c>
      <c r="E6" s="4">
        <f>C6+D6</f>
        <v>167584</v>
      </c>
      <c r="F6" s="6">
        <v>0.1662</v>
      </c>
      <c r="G6" s="4">
        <f>E6*(1-F6)</f>
        <v>139731.5392</v>
      </c>
    </row>
    <row r="7" spans="1:7">
      <c r="A7" s="3" t="s">
        <v>16</v>
      </c>
      <c r="B7" s="3" t="s">
        <v>10</v>
      </c>
      <c r="C7" s="5">
        <v>92212</v>
      </c>
      <c r="D7" s="5">
        <v>11359</v>
      </c>
      <c r="E7" s="5">
        <f>C7+D7</f>
        <v>103571</v>
      </c>
      <c r="F7" s="7">
        <v>0.2587</v>
      </c>
      <c r="G7" s="5">
        <f>E7*(1-F7)</f>
        <v>76777.1823</v>
      </c>
    </row>
    <row r="8" spans="1:7">
      <c r="A8" s="2" t="s">
        <v>17</v>
      </c>
      <c r="B8" s="2" t="s">
        <v>12</v>
      </c>
      <c r="C8" s="4">
        <v>63712</v>
      </c>
      <c r="D8" s="4">
        <v>15359</v>
      </c>
      <c r="E8" s="4">
        <f>C8+D8</f>
        <v>79071</v>
      </c>
      <c r="F8" s="6">
        <v>0.2745</v>
      </c>
      <c r="G8" s="4">
        <f>E8*(1-F8)</f>
        <v>57366.0105</v>
      </c>
    </row>
    <row r="9" spans="1:7">
      <c r="A9" s="3" t="s">
        <v>18</v>
      </c>
      <c r="B9" s="3" t="s">
        <v>10</v>
      </c>
      <c r="C9" s="5">
        <v>85420</v>
      </c>
      <c r="D9" s="5">
        <v>5630</v>
      </c>
      <c r="E9" s="5">
        <f>C9+D9</f>
        <v>91050</v>
      </c>
      <c r="F9" s="7">
        <v>0.3181</v>
      </c>
      <c r="G9" s="5">
        <f>E9*(1-F9)</f>
        <v>62086.995</v>
      </c>
    </row>
    <row r="10" spans="1:7">
      <c r="A10" s="2" t="s">
        <v>19</v>
      </c>
      <c r="B10" s="2" t="s">
        <v>14</v>
      </c>
      <c r="C10" s="4">
        <v>141477</v>
      </c>
      <c r="D10" s="4">
        <v>6216</v>
      </c>
      <c r="E10" s="4">
        <f>C10+D10</f>
        <v>147693</v>
      </c>
      <c r="F10" s="6">
        <v>0.2454</v>
      </c>
      <c r="G10" s="4">
        <f>E10*(1-F10)</f>
        <v>111449.1378</v>
      </c>
    </row>
    <row r="11" spans="1:7">
      <c r="A11" s="3" t="s">
        <v>20</v>
      </c>
      <c r="B11" s="3" t="s">
        <v>14</v>
      </c>
      <c r="C11" s="5">
        <v>109697</v>
      </c>
      <c r="D11" s="5">
        <v>10873</v>
      </c>
      <c r="E11" s="5">
        <f>C11+D11</f>
        <v>120570</v>
      </c>
      <c r="F11" s="7">
        <v>0.3308</v>
      </c>
      <c r="G11" s="5">
        <f>E11*(1-F11)</f>
        <v>80685.444</v>
      </c>
    </row>
    <row r="12" spans="1:7">
      <c r="A12" s="2" t="s">
        <v>21</v>
      </c>
      <c r="B12" s="2" t="s">
        <v>12</v>
      </c>
      <c r="C12" s="4">
        <v>129143</v>
      </c>
      <c r="D12" s="4">
        <v>15569</v>
      </c>
      <c r="E12" s="4">
        <f>C12+D12</f>
        <v>144712</v>
      </c>
      <c r="F12" s="6">
        <v>0.2723</v>
      </c>
      <c r="G12" s="4">
        <f>E12*(1-F12)</f>
        <v>105306.9224</v>
      </c>
    </row>
    <row r="13" spans="1:7">
      <c r="A13" s="3" t="s">
        <v>22</v>
      </c>
      <c r="B13" s="3" t="s">
        <v>23</v>
      </c>
      <c r="C13" s="5">
        <v>64164</v>
      </c>
      <c r="D13" s="5">
        <v>10655</v>
      </c>
      <c r="E13" s="5">
        <f>C13+D13</f>
        <v>74819</v>
      </c>
      <c r="F13" s="7">
        <v>0.1742</v>
      </c>
      <c r="G13" s="5">
        <f>E13*(1-F13)</f>
        <v>61785.5302</v>
      </c>
    </row>
    <row r="14" spans="1:7">
      <c r="A14" s="2" t="s">
        <v>24</v>
      </c>
      <c r="B14" s="2" t="s">
        <v>23</v>
      </c>
      <c r="C14" s="4">
        <v>55563</v>
      </c>
      <c r="D14" s="4">
        <v>4225</v>
      </c>
      <c r="E14" s="4">
        <f>C14+D14</f>
        <v>59788</v>
      </c>
      <c r="F14" s="6">
        <v>0.1715</v>
      </c>
      <c r="G14" s="4">
        <f>E14*(1-F14)</f>
        <v>49534.358</v>
      </c>
    </row>
    <row r="15" spans="1:7">
      <c r="A15" s="3" t="s">
        <v>25</v>
      </c>
      <c r="B15" s="3" t="s">
        <v>26</v>
      </c>
      <c r="C15" s="5">
        <v>50337</v>
      </c>
      <c r="D15" s="5">
        <v>5621</v>
      </c>
      <c r="E15" s="5">
        <f>C15+D15</f>
        <v>55958</v>
      </c>
      <c r="F15" s="7">
        <v>0.2979</v>
      </c>
      <c r="G15" s="5">
        <f>E15*(1-F15)</f>
        <v>39288.1118</v>
      </c>
    </row>
    <row r="16" spans="1:7">
      <c r="A16" s="2" t="s">
        <v>27</v>
      </c>
      <c r="B16" s="2" t="s">
        <v>10</v>
      </c>
      <c r="C16" s="4">
        <v>110058</v>
      </c>
      <c r="D16" s="4">
        <v>18802</v>
      </c>
      <c r="E16" s="4">
        <f>C16+D16</f>
        <v>128860</v>
      </c>
      <c r="F16" s="6">
        <v>0.2596</v>
      </c>
      <c r="G16" s="4">
        <f>E16*(1-F16)</f>
        <v>95407.944</v>
      </c>
    </row>
    <row r="17" spans="1:7">
      <c r="A17" s="3" t="s">
        <v>28</v>
      </c>
      <c r="B17" s="3" t="s">
        <v>14</v>
      </c>
      <c r="C17" s="5">
        <v>117888</v>
      </c>
      <c r="D17" s="5">
        <v>16840</v>
      </c>
      <c r="E17" s="5">
        <f>C17+D17</f>
        <v>134728</v>
      </c>
      <c r="F17" s="7">
        <v>0.2355</v>
      </c>
      <c r="G17" s="5">
        <f>E17*(1-F17)</f>
        <v>102999.556</v>
      </c>
    </row>
    <row r="18" spans="1:7">
      <c r="A18" s="2" t="s">
        <v>29</v>
      </c>
      <c r="B18" s="2" t="s">
        <v>12</v>
      </c>
      <c r="C18" s="4">
        <v>112864</v>
      </c>
      <c r="D18" s="4">
        <v>18090</v>
      </c>
      <c r="E18" s="4">
        <f>C18+D18</f>
        <v>130954</v>
      </c>
      <c r="F18" s="6">
        <v>0.3349</v>
      </c>
      <c r="G18" s="4">
        <f>E18*(1-F18)</f>
        <v>87097.5054</v>
      </c>
    </row>
    <row r="19" spans="1:7">
      <c r="A19" s="3" t="s">
        <v>30</v>
      </c>
      <c r="B19" s="3" t="s">
        <v>14</v>
      </c>
      <c r="C19" s="5">
        <v>106177</v>
      </c>
      <c r="D19" s="5">
        <v>11875</v>
      </c>
      <c r="E19" s="5">
        <f>C19+D19</f>
        <v>118052</v>
      </c>
      <c r="F19" s="7">
        <v>0.2012</v>
      </c>
      <c r="G19" s="5">
        <f>E19*(1-F19)</f>
        <v>94299.9376</v>
      </c>
    </row>
    <row r="20" spans="1:7">
      <c r="A20" s="2" t="s">
        <v>31</v>
      </c>
      <c r="B20" s="2" t="s">
        <v>26</v>
      </c>
      <c r="C20" s="4">
        <v>88585</v>
      </c>
      <c r="D20" s="4">
        <v>14174</v>
      </c>
      <c r="E20" s="4">
        <f>C20+D20</f>
        <v>102759</v>
      </c>
      <c r="F20" s="6">
        <v>0.2429</v>
      </c>
      <c r="G20" s="4">
        <f>E20*(1-F20)</f>
        <v>77798.8389</v>
      </c>
    </row>
    <row r="21" spans="1:7">
      <c r="A21" s="3" t="s">
        <v>32</v>
      </c>
      <c r="B21" s="3" t="s">
        <v>12</v>
      </c>
      <c r="C21" s="5">
        <v>133856</v>
      </c>
      <c r="D21" s="5">
        <v>5475</v>
      </c>
      <c r="E21" s="5">
        <f>C21+D21</f>
        <v>139331</v>
      </c>
      <c r="F21" s="7">
        <v>0.2378</v>
      </c>
      <c r="G21" s="5">
        <f>E21*(1-F21)</f>
        <v>106198.0882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Report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2026-04-04T12:37:06+00:00</dcterms:created>
  <dcterms:modified xsi:type="dcterms:W3CDTF">2026-04-04T12:37:06+00:00</dcterms:modified>
  <dc:title>Untitled Spreadsheet</dc:title>
  <dc:description/>
  <dc:subject/>
  <cp:keywords/>
  <cp:category/>
</cp:coreProperties>
</file>